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weidmann\Downloads\"/>
    </mc:Choice>
  </mc:AlternateContent>
  <xr:revisionPtr revIDLastSave="0" documentId="13_ncr:1_{D2FCEB72-C08B-413A-B6DB-5E799808366A}" xr6:coauthVersionLast="47" xr6:coauthVersionMax="47" xr10:uidLastSave="{00000000-0000-0000-0000-000000000000}"/>
  <bookViews>
    <workbookView xWindow="38280" yWindow="-120" windowWidth="38640" windowHeight="21120" xr2:uid="{2D01AF8C-0B17-43A4-89AC-E4630CDE9DDD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2" i="1" l="1"/>
  <c r="A84" i="1" s="1"/>
  <c r="A85" i="1" s="1"/>
  <c r="B85" i="1" s="1"/>
  <c r="A101" i="1"/>
  <c r="B101" i="1" s="1"/>
  <c r="A103" i="1" s="1"/>
  <c r="B103" i="1" s="1"/>
  <c r="A109" i="1" s="1"/>
  <c r="B109" i="1" s="1"/>
  <c r="A111" i="1" s="1"/>
  <c r="B111" i="1" s="1"/>
  <c r="A113" i="1" s="1"/>
  <c r="B113" i="1" s="1"/>
  <c r="A114" i="1" s="1"/>
  <c r="B114" i="1" s="1"/>
  <c r="B82" i="1"/>
  <c r="A24" i="1"/>
  <c r="B24" i="1" s="1"/>
  <c r="B25" i="1" s="1"/>
  <c r="A83" i="1" l="1"/>
  <c r="B83" i="1" s="1"/>
  <c r="A90" i="1"/>
  <c r="B90" i="1" s="1"/>
  <c r="B84" i="1"/>
  <c r="A25" i="1"/>
  <c r="A92" i="1" l="1"/>
  <c r="B92" i="1" s="1"/>
  <c r="A27" i="1"/>
  <c r="A30" i="1" s="1"/>
  <c r="A93" i="1" l="1"/>
  <c r="B93" i="1" s="1"/>
  <c r="A31" i="1"/>
  <c r="B30" i="1"/>
  <c r="B27" i="1"/>
  <c r="A95" i="1" l="1"/>
  <c r="B95" i="1" s="1"/>
  <c r="A32" i="1"/>
  <c r="B31" i="1"/>
  <c r="A96" i="1" l="1"/>
  <c r="B96" i="1" s="1"/>
  <c r="A37" i="1"/>
  <c r="B32" i="1"/>
  <c r="A97" i="1" l="1"/>
  <c r="B97" i="1" s="1"/>
  <c r="A38" i="1"/>
  <c r="B37" i="1"/>
  <c r="B38" i="1" l="1"/>
  <c r="A40" i="1"/>
  <c r="A43" i="1" l="1"/>
  <c r="B40" i="1"/>
  <c r="A44" i="1" l="1"/>
  <c r="B44" i="1" s="1"/>
  <c r="A45" i="1" s="1"/>
  <c r="B45" i="1" s="1"/>
  <c r="A48" i="1" s="1"/>
  <c r="B48" i="1" s="1"/>
  <c r="B43" i="1"/>
</calcChain>
</file>

<file path=xl/sharedStrings.xml><?xml version="1.0" encoding="utf-8"?>
<sst xmlns="http://schemas.openxmlformats.org/spreadsheetml/2006/main" count="139" uniqueCount="94">
  <si>
    <t>Westdeutscher Tischtennis-Verband e.V.</t>
  </si>
  <si>
    <t>Bezirk Ostwestfalen-Nord</t>
  </si>
  <si>
    <t>Ausschuss Sport</t>
  </si>
  <si>
    <t>Terminplan 2026/2027</t>
  </si>
  <si>
    <t>Vorrunde</t>
  </si>
  <si>
    <t xml:space="preserve">von </t>
  </si>
  <si>
    <t>bis</t>
  </si>
  <si>
    <t>Erwachsene/Senioren</t>
  </si>
  <si>
    <t>Nachwuchs</t>
  </si>
  <si>
    <t>Bezirkstag</t>
  </si>
  <si>
    <t>Bezirksjugendtag</t>
  </si>
  <si>
    <t xml:space="preserve">                                                         Vereinsmeldung</t>
  </si>
  <si>
    <t>Schlusstermin für die Auffüllung der Spielklassen auf Verbandsebene</t>
  </si>
  <si>
    <t>(vorbehaltlich einer Auffüllung der Oberliga nach diesem Termin)</t>
  </si>
  <si>
    <t>Videokonferenz Gruppeneinteilung</t>
  </si>
  <si>
    <t xml:space="preserve">   </t>
  </si>
  <si>
    <t>Terminmeldung</t>
  </si>
  <si>
    <t>Mannschaftsmeldung (Vorrunde)</t>
  </si>
  <si>
    <t>Jugend-Verbandstag (Duisburg)</t>
  </si>
  <si>
    <t>Verbandstag (Duisburg)</t>
  </si>
  <si>
    <t xml:space="preserve">                                                   Sommerferien</t>
  </si>
  <si>
    <t>1. Punktspieltag (Fr. - So.)</t>
  </si>
  <si>
    <t xml:space="preserve">Meldeschluss Bezirksrangliste </t>
  </si>
  <si>
    <t>OE Minimeisterschaften (Beginn)</t>
  </si>
  <si>
    <t>2. Punktspieltag</t>
  </si>
  <si>
    <t>3. Punktspieltag</t>
  </si>
  <si>
    <t>letztmöglicher Spieltag für vereinsinterne Spiele</t>
  </si>
  <si>
    <t>1. Punktspieltag (Mo. - Do.)</t>
  </si>
  <si>
    <t>Qualifikationsturniere für die Bezirkseinzelmeisterschaften</t>
  </si>
  <si>
    <t xml:space="preserve">         (Ausrichter: MI+HF: TuS Gohfeld, BI: ??, GT: ??)</t>
  </si>
  <si>
    <t>4. Punktspieltag 
(03.10. -&gt; Ersatzspieltag)</t>
  </si>
  <si>
    <t>5. Punktspieltag</t>
  </si>
  <si>
    <t xml:space="preserve">5. Punktspieltag </t>
  </si>
  <si>
    <t>6. Punktspieltag</t>
  </si>
  <si>
    <t>Herbstferien</t>
  </si>
  <si>
    <t>Bezirkseinzelmeisterschaften</t>
  </si>
  <si>
    <t>(Ausrichter: ??)</t>
  </si>
  <si>
    <t>(So)</t>
  </si>
  <si>
    <t>Allerheiligen (Spielverbot bis 18:00 Uhr)</t>
  </si>
  <si>
    <t>7. Punktspieltag</t>
  </si>
  <si>
    <t>8. Punktspieltag</t>
  </si>
  <si>
    <t>Volkstrauertag (Spielverbot bis 13:00 Uhr) -&gt; Ersatzspieltag</t>
  </si>
  <si>
    <t>9. Punktspieltag</t>
  </si>
  <si>
    <t>Totensonntag (Spielverbot bis 18:00 Uhr) -&gt; Ersatzspieltag</t>
  </si>
  <si>
    <t>10. Punktspieltag</t>
  </si>
  <si>
    <t>1. Punktspieltag</t>
  </si>
  <si>
    <t>11. Punktspieltag</t>
  </si>
  <si>
    <t>Ranglistenturniere 2.-4.BK</t>
  </si>
  <si>
    <t>letztmöglicher Spieltag der Vorrunde gemäß WO G 5.1.2</t>
  </si>
  <si>
    <t>Meldung Mannschaftsmeister-schaften U11 bis U19</t>
  </si>
  <si>
    <t>1. u. 2. Runde Pokal</t>
  </si>
  <si>
    <t>Bezirksranglisten-Vorrunden</t>
  </si>
  <si>
    <t>WTTV-Einzelmeisterschaften Ju19 (Ausrichter aus OW-Nord)</t>
  </si>
  <si>
    <t>Mannschaftsmeldung (Rückrunde)</t>
  </si>
  <si>
    <t>Weihnachtsferien</t>
  </si>
  <si>
    <t>schwarz = beschlossene Termine; blau = offene/geplante Termine; rot = Ferien</t>
  </si>
  <si>
    <t>Rückrunde</t>
  </si>
  <si>
    <t>Ranglistenturniere 1.BK, 1.-2.BL</t>
  </si>
  <si>
    <t>1. Punktspieltag (Sa. - So.)</t>
  </si>
  <si>
    <t>1. Punktspieltag (Mo. - Fr.)</t>
  </si>
  <si>
    <t>Senioren-Mannschaftsmeisterschaften der Bezirke OW-N und OW/L</t>
  </si>
  <si>
    <t xml:space="preserve">WTTV Einzelmeisterschaften </t>
  </si>
  <si>
    <t>2. Punktspieltag (Sa. - So.)</t>
  </si>
  <si>
    <t>2. Punktspieltag (Mo. - Fr.)</t>
  </si>
  <si>
    <t>WTTV-Einzelmeisterschaften Ju15</t>
  </si>
  <si>
    <t>4. Punktspieltag (Mo. - Mi.)</t>
  </si>
  <si>
    <t>3. Runde Pokal</t>
  </si>
  <si>
    <t>Pokalvorrunde WTTV (BOL/1.BL bzw. 2.BL in Ostwestfalen/Lippe)</t>
  </si>
  <si>
    <t>Bezirksranglisten-Zwischenrunden</t>
  </si>
  <si>
    <t>Rosenmontag</t>
  </si>
  <si>
    <t>4. Punktspieltag (Do.-So.)</t>
  </si>
  <si>
    <t>letzter Termin Eingabe OE Minimeisterschaften</t>
  </si>
  <si>
    <t>Ranglistenturniere ab BOL</t>
  </si>
  <si>
    <t xml:space="preserve"> </t>
  </si>
  <si>
    <t>Osterferien</t>
  </si>
  <si>
    <t>WTTV-Mannschaftsmeisterschaften Senioren</t>
  </si>
  <si>
    <t>WTTV Pokalspiele für die Sieger der Bezirke (Endrunde)</t>
  </si>
  <si>
    <t>ggf. Kreisentscheide Minimeisterschaften</t>
  </si>
  <si>
    <t>letztmöglicher Spieltag der Rückrunde 
gemäß WO G 5.1.2</t>
  </si>
  <si>
    <t>Pokalendrunden der 1. bis 4. Bezirksklasse</t>
  </si>
  <si>
    <t>Jugend-Mannschaftsmeisterschaften</t>
  </si>
  <si>
    <t>Bezirksentscheid Minimeisterschaften</t>
  </si>
  <si>
    <t>Bezirksranglisten-Endrunden</t>
  </si>
  <si>
    <t>1. Runde Entscheidungsspiele</t>
  </si>
  <si>
    <t>Entscheidungsspiele zur NRW-, Verbands- und Landesliga</t>
  </si>
  <si>
    <t>2. Runde Entscheidungsspiele</t>
  </si>
  <si>
    <t>3. Runde Entscheidungsspiele</t>
  </si>
  <si>
    <t>ggfs. 4. Runde Entscheidungsspiele</t>
  </si>
  <si>
    <t>Endrunde der Gruppensieger</t>
  </si>
  <si>
    <t>Pokalendrunden</t>
  </si>
  <si>
    <t>??.05.2027</t>
  </si>
  <si>
    <t>Sommerferien</t>
  </si>
  <si>
    <t>Pokalendrunden Bezirksoberliga / 1. u. 2. Bezirksliga</t>
  </si>
  <si>
    <t>Stand: 01.05.2026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</si>
</sst>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i/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20"/>
      <color rgb="FF0070C0"/>
      <name val="Calibri"/>
      <family val="2"/>
      <scheme val="minor"/>
    </font>
    <font>
      <sz val="20"/>
      <color rgb="FF00B0F0"/>
      <name val="Calibri"/>
      <family val="2"/>
      <scheme val="minor"/>
    </font>
    <font>
      <strike/>
      <sz val="20"/>
      <color theme="1"/>
      <name val="Calibri"/>
      <family val="2"/>
      <scheme val="minor"/>
    </font>
    <font>
      <b/>
      <i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4" fontId="1" fillId="0" borderId="11" xfId="0" applyNumberFormat="1" applyFont="1" applyBorder="1" applyAlignment="1">
      <alignment horizontal="left"/>
    </xf>
    <xf numFmtId="14" fontId="1" fillId="0" borderId="12" xfId="0" applyNumberFormat="1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14" fontId="4" fillId="0" borderId="11" xfId="0" applyNumberFormat="1" applyFont="1" applyBorder="1" applyAlignment="1">
      <alignment horizontal="left"/>
    </xf>
    <xf numFmtId="14" fontId="4" fillId="0" borderId="12" xfId="0" applyNumberFormat="1" applyFont="1" applyBorder="1" applyAlignment="1">
      <alignment horizontal="left"/>
    </xf>
    <xf numFmtId="0" fontId="5" fillId="0" borderId="1" xfId="0" applyFont="1" applyBorder="1"/>
    <xf numFmtId="0" fontId="1" fillId="0" borderId="1" xfId="0" applyFont="1" applyBorder="1"/>
    <xf numFmtId="14" fontId="4" fillId="0" borderId="13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6" fillId="0" borderId="11" xfId="0" applyNumberFormat="1" applyFont="1" applyBorder="1" applyAlignment="1">
      <alignment horizontal="left"/>
    </xf>
    <xf numFmtId="14" fontId="6" fillId="0" borderId="12" xfId="0" applyNumberFormat="1" applyFont="1" applyBorder="1" applyAlignment="1">
      <alignment horizontal="left"/>
    </xf>
    <xf numFmtId="0" fontId="6" fillId="0" borderId="11" xfId="0" applyFont="1" applyBorder="1"/>
    <xf numFmtId="0" fontId="4" fillId="3" borderId="1" xfId="0" applyFont="1" applyFill="1" applyBorder="1"/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/>
    <xf numFmtId="14" fontId="1" fillId="0" borderId="2" xfId="0" applyNumberFormat="1" applyFont="1" applyBorder="1" applyAlignment="1">
      <alignment horizontal="left"/>
    </xf>
    <xf numFmtId="14" fontId="1" fillId="0" borderId="3" xfId="0" applyNumberFormat="1" applyFont="1" applyBorder="1" applyAlignment="1">
      <alignment horizontal="left"/>
    </xf>
    <xf numFmtId="0" fontId="1" fillId="0" borderId="6" xfId="0" applyFont="1" applyBorder="1"/>
    <xf numFmtId="0" fontId="4" fillId="0" borderId="6" xfId="0" applyFont="1" applyBorder="1" applyAlignment="1">
      <alignment vertical="top" wrapText="1"/>
    </xf>
    <xf numFmtId="0" fontId="4" fillId="0" borderId="6" xfId="0" applyFont="1" applyBorder="1"/>
    <xf numFmtId="14" fontId="1" fillId="0" borderId="2" xfId="0" applyNumberFormat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14" fontId="1" fillId="0" borderId="4" xfId="0" applyNumberFormat="1" applyFont="1" applyBorder="1" applyAlignment="1">
      <alignment horizontal="left"/>
    </xf>
    <xf numFmtId="14" fontId="1" fillId="0" borderId="5" xfId="0" applyNumberFormat="1" applyFont="1" applyBorder="1" applyAlignment="1">
      <alignment horizontal="left"/>
    </xf>
    <xf numFmtId="0" fontId="1" fillId="5" borderId="1" xfId="0" applyFont="1" applyFill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" xfId="0" applyFont="1" applyBorder="1"/>
    <xf numFmtId="14" fontId="6" fillId="0" borderId="2" xfId="0" applyNumberFormat="1" applyFont="1" applyBorder="1" applyAlignment="1">
      <alignment horizontal="left"/>
    </xf>
    <xf numFmtId="14" fontId="6" fillId="0" borderId="3" xfId="0" applyNumberFormat="1" applyFont="1" applyBorder="1" applyAlignment="1">
      <alignment horizontal="left"/>
    </xf>
    <xf numFmtId="14" fontId="1" fillId="5" borderId="11" xfId="0" applyNumberFormat="1" applyFont="1" applyFill="1" applyBorder="1" applyAlignment="1">
      <alignment horizontal="left"/>
    </xf>
    <xf numFmtId="0" fontId="1" fillId="5" borderId="12" xfId="0" applyFont="1" applyFill="1" applyBorder="1" applyAlignment="1">
      <alignment horizontal="left"/>
    </xf>
    <xf numFmtId="0" fontId="4" fillId="0" borderId="1" xfId="0" applyFont="1" applyBorder="1" applyAlignment="1">
      <alignment wrapText="1"/>
    </xf>
    <xf numFmtId="14" fontId="1" fillId="0" borderId="11" xfId="0" applyNumberFormat="1" applyFont="1" applyBorder="1" applyAlignment="1">
      <alignment horizontal="left" vertical="top"/>
    </xf>
    <xf numFmtId="14" fontId="1" fillId="0" borderId="12" xfId="0" applyNumberFormat="1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14" fontId="1" fillId="4" borderId="12" xfId="0" applyNumberFormat="1" applyFont="1" applyFill="1" applyBorder="1" applyAlignment="1">
      <alignment horizontal="left"/>
    </xf>
    <xf numFmtId="14" fontId="1" fillId="0" borderId="1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4" fontId="1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14" fontId="4" fillId="0" borderId="1" xfId="0" applyNumberFormat="1" applyFont="1" applyBorder="1" applyAlignment="1">
      <alignment horizontal="left" vertical="top"/>
    </xf>
    <xf numFmtId="0" fontId="4" fillId="3" borderId="1" xfId="0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14" fontId="1" fillId="0" borderId="6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14" fontId="1" fillId="0" borderId="7" xfId="0" applyNumberFormat="1" applyFont="1" applyBorder="1" applyAlignment="1">
      <alignment horizontal="left"/>
    </xf>
    <xf numFmtId="0" fontId="1" fillId="0" borderId="9" xfId="0" applyFont="1" applyBorder="1" applyAlignment="1">
      <alignment wrapText="1"/>
    </xf>
    <xf numFmtId="14" fontId="1" fillId="0" borderId="1" xfId="0" applyNumberFormat="1" applyFont="1" applyBorder="1" applyAlignment="1">
      <alignment horizontal="left"/>
    </xf>
    <xf numFmtId="14" fontId="1" fillId="0" borderId="8" xfId="0" applyNumberFormat="1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0" fontId="1" fillId="3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horizontal="left"/>
    </xf>
    <xf numFmtId="0" fontId="1" fillId="0" borderId="10" xfId="0" applyFont="1" applyBorder="1"/>
    <xf numFmtId="14" fontId="4" fillId="0" borderId="8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9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8" xfId="0" applyFont="1" applyBorder="1"/>
    <xf numFmtId="0" fontId="7" fillId="0" borderId="6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1" fillId="0" borderId="6" xfId="0" applyFont="1" applyBorder="1" applyAlignment="1">
      <alignment vertical="top" wrapText="1"/>
    </xf>
    <xf numFmtId="14" fontId="4" fillId="3" borderId="11" xfId="0" applyNumberFormat="1" applyFont="1" applyFill="1" applyBorder="1" applyAlignment="1">
      <alignment horizontal="left"/>
    </xf>
    <xf numFmtId="14" fontId="4" fillId="3" borderId="1" xfId="0" applyNumberFormat="1" applyFont="1" applyFill="1" applyBorder="1" applyAlignment="1">
      <alignment horizontal="left"/>
    </xf>
    <xf numFmtId="0" fontId="8" fillId="0" borderId="1" xfId="0" applyFont="1" applyBorder="1"/>
    <xf numFmtId="0" fontId="4" fillId="3" borderId="6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14" fontId="7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left"/>
    </xf>
    <xf numFmtId="14" fontId="4" fillId="0" borderId="0" xfId="0" applyNumberFormat="1" applyFont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1" fillId="0" borderId="2" xfId="0" applyNumberFormat="1" applyFont="1" applyBorder="1" applyAlignment="1">
      <alignment horizontal="left" vertical="top"/>
    </xf>
    <xf numFmtId="14" fontId="1" fillId="0" borderId="3" xfId="0" applyNumberFormat="1" applyFont="1" applyBorder="1" applyAlignment="1">
      <alignment horizontal="left" vertical="top"/>
    </xf>
    <xf numFmtId="14" fontId="1" fillId="0" borderId="4" xfId="0" applyNumberFormat="1" applyFont="1" applyBorder="1" applyAlignment="1">
      <alignment horizontal="left" vertical="top"/>
    </xf>
    <xf numFmtId="14" fontId="1" fillId="0" borderId="5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" fillId="0" borderId="12" xfId="0" applyFont="1" applyBorder="1"/>
    <xf numFmtId="0" fontId="6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303530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44D2347D-EE51-407C-905A-61A36FBC6ED7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303530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44E4993C-F004-4F77-9008-8A625EDC9DED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303530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99B4C917-92C8-447B-A533-0837E498D851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303530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610ECA7F-0F20-46EC-A341-BDBF0F8B5534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1</xdr:row>
      <xdr:rowOff>0</xdr:rowOff>
    </xdr:from>
    <xdr:to>
      <xdr:col>1</xdr:col>
      <xdr:colOff>268654</xdr:colOff>
      <xdr:row>4</xdr:row>
      <xdr:rowOff>49334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3557AA75-9C65-4C01-8307-13E6BE1E3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00025"/>
          <a:ext cx="1538653" cy="1036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EC842-3569-44F5-B7BF-56F989DBD70C}">
  <sheetPr>
    <pageSetUpPr fitToPage="1"/>
  </sheetPr>
  <dimension ref="A2:G207"/>
  <sheetViews>
    <sheetView tabSelected="1" view="pageLayout" zoomScaleNormal="100" workbookViewId="0">
      <selection activeCell="D7" sqref="D7"/>
    </sheetView>
  </sheetViews>
  <sheetFormatPr baseColWidth="10" defaultColWidth="11.54296875" defaultRowHeight="26" x14ac:dyDescent="0.6"/>
  <cols>
    <col min="1" max="2" width="18.90625" style="1" bestFit="1" customWidth="1"/>
    <col min="3" max="4" width="70.6328125" style="1" customWidth="1"/>
    <col min="5" max="16384" width="11.54296875" style="1"/>
  </cols>
  <sheetData>
    <row r="2" spans="1:5" x14ac:dyDescent="0.6">
      <c r="C2" s="2" t="s">
        <v>0</v>
      </c>
    </row>
    <row r="3" spans="1:5" x14ac:dyDescent="0.6">
      <c r="C3" s="2" t="s">
        <v>1</v>
      </c>
    </row>
    <row r="4" spans="1:5" x14ac:dyDescent="0.6">
      <c r="C4" s="2" t="s">
        <v>2</v>
      </c>
    </row>
    <row r="5" spans="1:5" x14ac:dyDescent="0.6">
      <c r="C5" s="2"/>
    </row>
    <row r="6" spans="1:5" x14ac:dyDescent="0.6">
      <c r="C6" s="2" t="s">
        <v>3</v>
      </c>
      <c r="D6" s="3" t="s">
        <v>93</v>
      </c>
    </row>
    <row r="8" spans="1:5" x14ac:dyDescent="0.6">
      <c r="A8" s="2" t="s">
        <v>4</v>
      </c>
    </row>
    <row r="10" spans="1:5" x14ac:dyDescent="0.6">
      <c r="A10" s="4" t="s">
        <v>5</v>
      </c>
      <c r="B10" s="4" t="s">
        <v>6</v>
      </c>
      <c r="C10" s="5" t="s">
        <v>7</v>
      </c>
      <c r="D10" s="5" t="s">
        <v>8</v>
      </c>
    </row>
    <row r="11" spans="1:5" x14ac:dyDescent="0.6">
      <c r="A11" s="6">
        <v>46164</v>
      </c>
      <c r="B11" s="7"/>
      <c r="C11" s="8" t="s">
        <v>9</v>
      </c>
      <c r="D11" s="9" t="s">
        <v>10</v>
      </c>
    </row>
    <row r="12" spans="1:5" x14ac:dyDescent="0.6">
      <c r="A12" s="6">
        <v>46167</v>
      </c>
      <c r="B12" s="7">
        <v>46176</v>
      </c>
      <c r="C12" s="10" t="s">
        <v>11</v>
      </c>
      <c r="D12" s="11"/>
    </row>
    <row r="13" spans="1:5" x14ac:dyDescent="0.6">
      <c r="A13" s="104">
        <v>46178</v>
      </c>
      <c r="B13" s="105"/>
      <c r="C13" s="108" t="s">
        <v>12</v>
      </c>
      <c r="D13" s="109"/>
    </row>
    <row r="14" spans="1:5" x14ac:dyDescent="0.6">
      <c r="A14" s="106"/>
      <c r="B14" s="107"/>
      <c r="C14" s="110" t="s">
        <v>13</v>
      </c>
      <c r="D14" s="100"/>
    </row>
    <row r="15" spans="1:5" x14ac:dyDescent="0.6">
      <c r="A15" s="12">
        <v>46181</v>
      </c>
      <c r="B15" s="13"/>
      <c r="C15" s="14" t="s">
        <v>14</v>
      </c>
      <c r="D15" s="15"/>
      <c r="E15" s="1" t="s">
        <v>15</v>
      </c>
    </row>
    <row r="16" spans="1:5" x14ac:dyDescent="0.6">
      <c r="A16" s="16">
        <v>46182</v>
      </c>
      <c r="C16" s="14"/>
      <c r="D16" s="14" t="s">
        <v>14</v>
      </c>
    </row>
    <row r="17" spans="1:4" x14ac:dyDescent="0.6">
      <c r="A17" s="6">
        <v>46180</v>
      </c>
      <c r="B17" s="7">
        <v>46187</v>
      </c>
      <c r="C17" s="111" t="s">
        <v>16</v>
      </c>
      <c r="D17" s="111"/>
    </row>
    <row r="18" spans="1:4" x14ac:dyDescent="0.6">
      <c r="A18" s="6">
        <v>46180</v>
      </c>
      <c r="B18" s="7">
        <v>46194</v>
      </c>
      <c r="C18" s="111" t="s">
        <v>17</v>
      </c>
      <c r="D18" s="111"/>
    </row>
    <row r="19" spans="1:4" x14ac:dyDescent="0.6">
      <c r="A19" s="6">
        <v>46193</v>
      </c>
      <c r="B19" s="7"/>
      <c r="C19" s="94" t="s">
        <v>18</v>
      </c>
      <c r="D19" s="95"/>
    </row>
    <row r="20" spans="1:4" x14ac:dyDescent="0.6">
      <c r="A20" s="6">
        <v>46194</v>
      </c>
      <c r="B20" s="7"/>
      <c r="C20" s="94" t="s">
        <v>19</v>
      </c>
      <c r="D20" s="95"/>
    </row>
    <row r="21" spans="1:4" x14ac:dyDescent="0.6">
      <c r="A21" s="18">
        <v>46223</v>
      </c>
      <c r="B21" s="19">
        <v>46266</v>
      </c>
      <c r="C21" s="20" t="s">
        <v>20</v>
      </c>
      <c r="D21" s="11"/>
    </row>
    <row r="22" spans="1:4" x14ac:dyDescent="0.6">
      <c r="A22" s="6">
        <v>46269</v>
      </c>
      <c r="B22" s="7">
        <v>46271</v>
      </c>
      <c r="C22" s="21" t="s">
        <v>21</v>
      </c>
      <c r="D22" s="22"/>
    </row>
    <row r="23" spans="1:4" x14ac:dyDescent="0.6">
      <c r="A23" s="6">
        <v>46272</v>
      </c>
      <c r="B23" s="7"/>
      <c r="C23" s="23" t="s">
        <v>22</v>
      </c>
      <c r="D23" s="15" t="s">
        <v>23</v>
      </c>
    </row>
    <row r="24" spans="1:4" x14ac:dyDescent="0.6">
      <c r="A24" s="24">
        <f>B22+1</f>
        <v>46272</v>
      </c>
      <c r="B24" s="25">
        <f>A24+6</f>
        <v>46278</v>
      </c>
      <c r="C24" s="26" t="s">
        <v>24</v>
      </c>
      <c r="D24" s="27" t="s">
        <v>24</v>
      </c>
    </row>
    <row r="25" spans="1:4" x14ac:dyDescent="0.6">
      <c r="A25" s="24">
        <f>A24+7</f>
        <v>46279</v>
      </c>
      <c r="B25" s="25">
        <f>B24+7</f>
        <v>46285</v>
      </c>
      <c r="C25" s="26" t="s">
        <v>25</v>
      </c>
      <c r="D25" s="28" t="s">
        <v>25</v>
      </c>
    </row>
    <row r="26" spans="1:4" x14ac:dyDescent="0.6">
      <c r="A26" s="29">
        <v>46285</v>
      </c>
      <c r="B26" s="25"/>
      <c r="C26" s="96" t="s">
        <v>26</v>
      </c>
      <c r="D26" s="95"/>
    </row>
    <row r="27" spans="1:4" x14ac:dyDescent="0.6">
      <c r="A27" s="30">
        <f>A25+7</f>
        <v>46286</v>
      </c>
      <c r="B27" s="31">
        <f>A27+3</f>
        <v>46289</v>
      </c>
      <c r="C27" s="28" t="s">
        <v>27</v>
      </c>
      <c r="D27" s="28"/>
    </row>
    <row r="28" spans="1:4" x14ac:dyDescent="0.6">
      <c r="A28" s="24">
        <v>46290</v>
      </c>
      <c r="B28" s="25">
        <v>46292</v>
      </c>
      <c r="C28" s="102" t="s">
        <v>28</v>
      </c>
      <c r="D28" s="103"/>
    </row>
    <row r="29" spans="1:4" x14ac:dyDescent="0.6">
      <c r="A29" s="32"/>
      <c r="B29" s="33"/>
      <c r="C29" s="97" t="s">
        <v>29</v>
      </c>
      <c r="D29" s="98"/>
    </row>
    <row r="30" spans="1:4" ht="52" x14ac:dyDescent="0.6">
      <c r="A30" s="6">
        <f>A27+7</f>
        <v>46293</v>
      </c>
      <c r="B30" s="7">
        <f>A30+6</f>
        <v>46299</v>
      </c>
      <c r="C30" s="34" t="s">
        <v>30</v>
      </c>
      <c r="D30" s="34" t="s">
        <v>30</v>
      </c>
    </row>
    <row r="31" spans="1:4" x14ac:dyDescent="0.6">
      <c r="A31" s="32">
        <f>A30+7</f>
        <v>46300</v>
      </c>
      <c r="B31" s="33">
        <f>A31+6</f>
        <v>46306</v>
      </c>
      <c r="C31" s="35" t="s">
        <v>31</v>
      </c>
      <c r="D31" s="35" t="s">
        <v>32</v>
      </c>
    </row>
    <row r="32" spans="1:4" x14ac:dyDescent="0.6">
      <c r="A32" s="6">
        <f>A31+7</f>
        <v>46307</v>
      </c>
      <c r="B32" s="7">
        <f>A32+6</f>
        <v>46313</v>
      </c>
      <c r="C32" s="15" t="s">
        <v>33</v>
      </c>
      <c r="D32" s="36" t="s">
        <v>33</v>
      </c>
    </row>
    <row r="33" spans="1:4" x14ac:dyDescent="0.6">
      <c r="A33" s="37">
        <v>46312</v>
      </c>
      <c r="B33" s="38">
        <v>46326</v>
      </c>
      <c r="C33" s="101" t="s">
        <v>34</v>
      </c>
      <c r="D33" s="101"/>
    </row>
    <row r="34" spans="1:4" x14ac:dyDescent="0.6">
      <c r="A34" s="24">
        <v>46319</v>
      </c>
      <c r="B34" s="25">
        <v>46320</v>
      </c>
      <c r="C34" s="102" t="s">
        <v>35</v>
      </c>
      <c r="D34" s="103"/>
    </row>
    <row r="35" spans="1:4" x14ac:dyDescent="0.6">
      <c r="A35" s="32"/>
      <c r="B35" s="33"/>
      <c r="C35" s="99" t="s">
        <v>36</v>
      </c>
      <c r="D35" s="100"/>
    </row>
    <row r="36" spans="1:4" x14ac:dyDescent="0.6">
      <c r="A36" s="39">
        <v>46327</v>
      </c>
      <c r="B36" s="40" t="s">
        <v>37</v>
      </c>
      <c r="C36" s="111" t="s">
        <v>38</v>
      </c>
      <c r="D36" s="111"/>
    </row>
    <row r="37" spans="1:4" x14ac:dyDescent="0.6">
      <c r="A37" s="6">
        <f>A32+21</f>
        <v>46328</v>
      </c>
      <c r="B37" s="7">
        <f>A37+6</f>
        <v>46334</v>
      </c>
      <c r="C37" s="15" t="s">
        <v>39</v>
      </c>
      <c r="D37" s="36" t="s">
        <v>39</v>
      </c>
    </row>
    <row r="38" spans="1:4" x14ac:dyDescent="0.6">
      <c r="A38" s="6">
        <f>A37+7</f>
        <v>46335</v>
      </c>
      <c r="B38" s="7">
        <f>A38+6</f>
        <v>46341</v>
      </c>
      <c r="C38" s="15" t="s">
        <v>40</v>
      </c>
      <c r="D38" s="36" t="s">
        <v>40</v>
      </c>
    </row>
    <row r="39" spans="1:4" x14ac:dyDescent="0.6">
      <c r="A39" s="39">
        <v>46341</v>
      </c>
      <c r="B39" s="40" t="s">
        <v>37</v>
      </c>
      <c r="C39" s="112" t="s">
        <v>41</v>
      </c>
      <c r="D39" s="112"/>
    </row>
    <row r="40" spans="1:4" x14ac:dyDescent="0.6">
      <c r="A40" s="6">
        <f>A38+7</f>
        <v>46342</v>
      </c>
      <c r="B40" s="7">
        <f>A40+6</f>
        <v>46348</v>
      </c>
      <c r="C40" s="41" t="s">
        <v>42</v>
      </c>
      <c r="D40" s="41" t="s">
        <v>42</v>
      </c>
    </row>
    <row r="41" spans="1:4" x14ac:dyDescent="0.6">
      <c r="A41" s="6"/>
      <c r="B41" s="7"/>
      <c r="C41" s="41"/>
      <c r="D41" s="23" t="s">
        <v>22</v>
      </c>
    </row>
    <row r="42" spans="1:4" x14ac:dyDescent="0.6">
      <c r="A42" s="39">
        <v>46348</v>
      </c>
      <c r="B42" s="40" t="s">
        <v>37</v>
      </c>
      <c r="C42" s="112" t="s">
        <v>43</v>
      </c>
      <c r="D42" s="112"/>
    </row>
    <row r="43" spans="1:4" x14ac:dyDescent="0.6">
      <c r="A43" s="6">
        <f>A40+7</f>
        <v>46349</v>
      </c>
      <c r="B43" s="7">
        <f>A43+6</f>
        <v>46355</v>
      </c>
      <c r="C43" s="15" t="s">
        <v>44</v>
      </c>
      <c r="D43" s="15" t="s">
        <v>45</v>
      </c>
    </row>
    <row r="44" spans="1:4" x14ac:dyDescent="0.6">
      <c r="A44" s="42">
        <f>A43+7</f>
        <v>46356</v>
      </c>
      <c r="B44" s="43">
        <f>A44+6</f>
        <v>46362</v>
      </c>
      <c r="C44" s="44" t="s">
        <v>46</v>
      </c>
      <c r="D44" s="44"/>
    </row>
    <row r="45" spans="1:4" x14ac:dyDescent="0.6">
      <c r="A45" s="42">
        <f>B44+1</f>
        <v>46363</v>
      </c>
      <c r="B45" s="43">
        <f>A45+6</f>
        <v>46369</v>
      </c>
      <c r="C45" s="44" t="s">
        <v>47</v>
      </c>
      <c r="D45" s="45"/>
    </row>
    <row r="46" spans="1:4" x14ac:dyDescent="0.6">
      <c r="A46" s="6"/>
      <c r="B46" s="46">
        <v>46369</v>
      </c>
      <c r="C46" s="116" t="s">
        <v>48</v>
      </c>
      <c r="D46" s="116"/>
    </row>
    <row r="47" spans="1:4" ht="52" x14ac:dyDescent="0.6">
      <c r="A47" s="47"/>
      <c r="B47" s="13"/>
      <c r="C47" s="10"/>
      <c r="D47" s="41" t="s">
        <v>49</v>
      </c>
    </row>
    <row r="48" spans="1:4" x14ac:dyDescent="0.6">
      <c r="A48" s="6">
        <f>B45+1</f>
        <v>46370</v>
      </c>
      <c r="B48" s="7">
        <f>A48+6</f>
        <v>46376</v>
      </c>
      <c r="C48" s="41" t="s">
        <v>50</v>
      </c>
      <c r="D48" s="48"/>
    </row>
    <row r="49" spans="1:4" x14ac:dyDescent="0.6">
      <c r="A49" s="6"/>
      <c r="B49" s="7"/>
      <c r="C49" s="41"/>
      <c r="D49" s="49" t="s">
        <v>51</v>
      </c>
    </row>
    <row r="50" spans="1:4" ht="52" x14ac:dyDescent="0.6">
      <c r="A50" s="6">
        <v>46368</v>
      </c>
      <c r="B50" s="7">
        <v>46369</v>
      </c>
      <c r="C50" s="15"/>
      <c r="D50" s="34" t="s">
        <v>52</v>
      </c>
    </row>
    <row r="51" spans="1:4" x14ac:dyDescent="0.6">
      <c r="A51" s="6">
        <v>46372</v>
      </c>
      <c r="B51" s="7">
        <v>46378</v>
      </c>
      <c r="C51" s="111" t="s">
        <v>53</v>
      </c>
      <c r="D51" s="111"/>
    </row>
    <row r="52" spans="1:4" x14ac:dyDescent="0.6">
      <c r="A52" s="18">
        <v>46379</v>
      </c>
      <c r="B52" s="19">
        <v>46393</v>
      </c>
      <c r="C52" s="115" t="s">
        <v>54</v>
      </c>
      <c r="D52" s="115"/>
    </row>
    <row r="53" spans="1:4" x14ac:dyDescent="0.6">
      <c r="A53" s="50"/>
      <c r="B53" s="50"/>
      <c r="C53" s="51"/>
      <c r="D53" s="51"/>
    </row>
    <row r="54" spans="1:4" x14ac:dyDescent="0.6">
      <c r="A54" s="93" t="s">
        <v>55</v>
      </c>
      <c r="B54" s="93"/>
      <c r="C54" s="93"/>
      <c r="D54" s="93"/>
    </row>
    <row r="55" spans="1:4" x14ac:dyDescent="0.6">
      <c r="A55" s="50"/>
      <c r="B55" s="50"/>
      <c r="C55" s="51"/>
      <c r="D55" s="51"/>
    </row>
    <row r="56" spans="1:4" x14ac:dyDescent="0.6">
      <c r="A56" s="50"/>
      <c r="B56" s="50"/>
      <c r="C56" s="51"/>
      <c r="D56" s="51"/>
    </row>
    <row r="57" spans="1:4" x14ac:dyDescent="0.6">
      <c r="A57" s="50"/>
      <c r="B57" s="50"/>
      <c r="C57" s="51"/>
      <c r="D57" s="51"/>
    </row>
    <row r="58" spans="1:4" x14ac:dyDescent="0.6">
      <c r="A58" s="50"/>
      <c r="B58" s="50"/>
      <c r="C58" s="51"/>
      <c r="D58" s="51"/>
    </row>
    <row r="59" spans="1:4" x14ac:dyDescent="0.6">
      <c r="A59" s="50"/>
      <c r="B59" s="50"/>
      <c r="C59" s="51"/>
      <c r="D59" s="51"/>
    </row>
    <row r="60" spans="1:4" x14ac:dyDescent="0.6">
      <c r="A60" s="50"/>
      <c r="B60" s="50"/>
      <c r="C60" s="51"/>
      <c r="D60" s="51"/>
    </row>
    <row r="61" spans="1:4" x14ac:dyDescent="0.6">
      <c r="A61" s="50"/>
      <c r="B61" s="50"/>
      <c r="C61" s="51"/>
      <c r="D61" s="51"/>
    </row>
    <row r="62" spans="1:4" x14ac:dyDescent="0.6">
      <c r="A62" s="50"/>
      <c r="B62" s="50"/>
      <c r="C62" s="51"/>
      <c r="D62" s="51"/>
    </row>
    <row r="63" spans="1:4" x14ac:dyDescent="0.6">
      <c r="A63" s="50"/>
      <c r="B63" s="50"/>
      <c r="C63" s="51"/>
      <c r="D63" s="51"/>
    </row>
    <row r="64" spans="1:4" x14ac:dyDescent="0.6">
      <c r="A64" s="50"/>
      <c r="B64" s="50"/>
      <c r="C64" s="51"/>
      <c r="D64" s="51"/>
    </row>
    <row r="65" spans="1:4" x14ac:dyDescent="0.6">
      <c r="A65" s="50"/>
      <c r="B65" s="50"/>
      <c r="C65" s="51"/>
      <c r="D65" s="51"/>
    </row>
    <row r="66" spans="1:4" x14ac:dyDescent="0.6">
      <c r="A66" s="50"/>
      <c r="B66" s="50"/>
      <c r="C66" s="51"/>
      <c r="D66" s="51"/>
    </row>
    <row r="67" spans="1:4" x14ac:dyDescent="0.6">
      <c r="A67" s="50"/>
      <c r="B67" s="50"/>
      <c r="C67" s="51"/>
      <c r="D67" s="51"/>
    </row>
    <row r="68" spans="1:4" x14ac:dyDescent="0.6">
      <c r="A68" s="50"/>
      <c r="B68" s="50"/>
      <c r="C68" s="51"/>
      <c r="D68" s="51"/>
    </row>
    <row r="69" spans="1:4" x14ac:dyDescent="0.6">
      <c r="A69" s="50"/>
      <c r="B69" s="50"/>
      <c r="C69" s="51"/>
      <c r="D69" s="51"/>
    </row>
    <row r="70" spans="1:4" x14ac:dyDescent="0.6">
      <c r="A70" s="50"/>
      <c r="B70" s="50"/>
      <c r="C70" s="51"/>
      <c r="D70" s="51"/>
    </row>
    <row r="71" spans="1:4" x14ac:dyDescent="0.6">
      <c r="A71" s="50"/>
      <c r="B71" s="50"/>
      <c r="C71" s="51"/>
      <c r="D71" s="51"/>
    </row>
    <row r="72" spans="1:4" x14ac:dyDescent="0.6">
      <c r="A72" s="50"/>
      <c r="B72" s="50"/>
      <c r="C72" s="51"/>
      <c r="D72" s="51"/>
    </row>
    <row r="73" spans="1:4" x14ac:dyDescent="0.6">
      <c r="A73" s="53" t="s">
        <v>56</v>
      </c>
      <c r="B73" s="54"/>
    </row>
    <row r="74" spans="1:4" x14ac:dyDescent="0.6">
      <c r="A74" s="54"/>
      <c r="B74" s="54"/>
    </row>
    <row r="75" spans="1:4" x14ac:dyDescent="0.6">
      <c r="A75" s="4" t="s">
        <v>5</v>
      </c>
      <c r="B75" s="4" t="s">
        <v>6</v>
      </c>
      <c r="C75" s="5" t="s">
        <v>7</v>
      </c>
      <c r="D75" s="5" t="s">
        <v>8</v>
      </c>
    </row>
    <row r="76" spans="1:4" x14ac:dyDescent="0.6">
      <c r="A76" s="55"/>
      <c r="B76" s="55"/>
      <c r="C76" s="56" t="s">
        <v>57</v>
      </c>
      <c r="D76" s="57"/>
    </row>
    <row r="77" spans="1:4" x14ac:dyDescent="0.6">
      <c r="A77" s="58">
        <v>46396</v>
      </c>
      <c r="B77" s="58">
        <v>46397</v>
      </c>
      <c r="C77" s="45" t="s">
        <v>58</v>
      </c>
      <c r="D77" s="45" t="s">
        <v>58</v>
      </c>
    </row>
    <row r="78" spans="1:4" x14ac:dyDescent="0.6">
      <c r="A78" s="58">
        <v>46398</v>
      </c>
      <c r="B78" s="58">
        <v>46402</v>
      </c>
      <c r="C78" s="45" t="s">
        <v>59</v>
      </c>
      <c r="D78" s="45" t="s">
        <v>59</v>
      </c>
    </row>
    <row r="79" spans="1:4" ht="52" x14ac:dyDescent="0.6">
      <c r="A79" s="58">
        <v>46403</v>
      </c>
      <c r="B79" s="58"/>
      <c r="C79" s="59" t="s">
        <v>60</v>
      </c>
      <c r="D79" s="48"/>
    </row>
    <row r="80" spans="1:4" ht="52" x14ac:dyDescent="0.6">
      <c r="A80" s="60">
        <v>46404</v>
      </c>
      <c r="B80" s="60"/>
      <c r="C80" s="59" t="s">
        <v>92</v>
      </c>
      <c r="D80" s="61"/>
    </row>
    <row r="81" spans="1:6" x14ac:dyDescent="0.6">
      <c r="A81" s="24">
        <v>46403</v>
      </c>
      <c r="B81" s="62">
        <v>46404</v>
      </c>
      <c r="C81" s="28" t="s">
        <v>61</v>
      </c>
      <c r="D81" s="28" t="s">
        <v>62</v>
      </c>
    </row>
    <row r="82" spans="1:6" x14ac:dyDescent="0.6">
      <c r="A82" s="12">
        <f>A78+7</f>
        <v>46405</v>
      </c>
      <c r="B82" s="63">
        <f>B78+7</f>
        <v>46409</v>
      </c>
      <c r="C82" s="36" t="s">
        <v>63</v>
      </c>
      <c r="D82" s="44" t="s">
        <v>63</v>
      </c>
    </row>
    <row r="83" spans="1:6" x14ac:dyDescent="0.6">
      <c r="A83" s="32">
        <f>B82+1</f>
        <v>46410</v>
      </c>
      <c r="B83" s="64">
        <f>A83+1</f>
        <v>46411</v>
      </c>
      <c r="C83" s="28" t="s">
        <v>62</v>
      </c>
      <c r="D83" s="65" t="s">
        <v>64</v>
      </c>
    </row>
    <row r="84" spans="1:6" x14ac:dyDescent="0.6">
      <c r="A84" s="66">
        <f>A82+7</f>
        <v>46412</v>
      </c>
      <c r="B84" s="66">
        <f>A84+6</f>
        <v>46418</v>
      </c>
      <c r="C84" s="15" t="s">
        <v>25</v>
      </c>
      <c r="D84" s="36" t="s">
        <v>25</v>
      </c>
    </row>
    <row r="85" spans="1:6" x14ac:dyDescent="0.6">
      <c r="A85" s="67">
        <f>A84+7</f>
        <v>46419</v>
      </c>
      <c r="B85" s="68">
        <f>A85+2</f>
        <v>46421</v>
      </c>
      <c r="C85" s="15" t="s">
        <v>65</v>
      </c>
      <c r="D85" s="15" t="s">
        <v>65</v>
      </c>
    </row>
    <row r="86" spans="1:6" x14ac:dyDescent="0.6">
      <c r="A86" s="66">
        <v>46422</v>
      </c>
      <c r="B86" s="66">
        <v>46428</v>
      </c>
      <c r="C86" s="15" t="s">
        <v>66</v>
      </c>
      <c r="D86" s="15"/>
    </row>
    <row r="87" spans="1:6" ht="52" x14ac:dyDescent="0.6">
      <c r="A87" s="66">
        <v>46424</v>
      </c>
      <c r="B87" s="66">
        <v>46425</v>
      </c>
      <c r="C87" s="69" t="s">
        <v>67</v>
      </c>
      <c r="D87" s="70"/>
    </row>
    <row r="88" spans="1:6" x14ac:dyDescent="0.6">
      <c r="A88" s="66"/>
      <c r="B88" s="66"/>
      <c r="C88" s="69"/>
      <c r="D88" s="49" t="s">
        <v>68</v>
      </c>
    </row>
    <row r="89" spans="1:6" x14ac:dyDescent="0.6">
      <c r="A89" s="66">
        <v>46426</v>
      </c>
      <c r="B89" s="71"/>
      <c r="C89" s="111" t="s">
        <v>69</v>
      </c>
      <c r="D89" s="111"/>
    </row>
    <row r="90" spans="1:6" x14ac:dyDescent="0.6">
      <c r="A90" s="67">
        <f>B85+8</f>
        <v>46429</v>
      </c>
      <c r="B90" s="68">
        <f>A90+3</f>
        <v>46432</v>
      </c>
      <c r="C90" s="26" t="s">
        <v>70</v>
      </c>
      <c r="D90" s="26" t="s">
        <v>70</v>
      </c>
    </row>
    <row r="91" spans="1:6" ht="52" x14ac:dyDescent="0.6">
      <c r="A91" s="66">
        <v>46433</v>
      </c>
      <c r="B91" s="66"/>
      <c r="C91" s="15"/>
      <c r="D91" s="48" t="s">
        <v>71</v>
      </c>
    </row>
    <row r="92" spans="1:6" x14ac:dyDescent="0.6">
      <c r="A92" s="66">
        <f>B90+1</f>
        <v>46433</v>
      </c>
      <c r="B92" s="66">
        <f>A92+6</f>
        <v>46439</v>
      </c>
      <c r="C92" s="15" t="s">
        <v>31</v>
      </c>
      <c r="D92" s="15" t="s">
        <v>31</v>
      </c>
    </row>
    <row r="93" spans="1:6" x14ac:dyDescent="0.6">
      <c r="A93" s="66">
        <f>B92+1</f>
        <v>46440</v>
      </c>
      <c r="B93" s="66">
        <f>A93+6</f>
        <v>46446</v>
      </c>
      <c r="C93" s="15" t="s">
        <v>33</v>
      </c>
      <c r="D93" s="15" t="s">
        <v>33</v>
      </c>
    </row>
    <row r="94" spans="1:6" x14ac:dyDescent="0.6">
      <c r="A94" s="66"/>
      <c r="B94" s="66"/>
      <c r="C94" s="71" t="s">
        <v>72</v>
      </c>
      <c r="D94" s="17"/>
    </row>
    <row r="95" spans="1:6" x14ac:dyDescent="0.6">
      <c r="A95" s="66">
        <f>B93+1</f>
        <v>46447</v>
      </c>
      <c r="B95" s="66">
        <f>A95+6</f>
        <v>46453</v>
      </c>
      <c r="C95" s="15" t="s">
        <v>39</v>
      </c>
      <c r="D95" s="15" t="s">
        <v>39</v>
      </c>
      <c r="F95" s="1" t="s">
        <v>73</v>
      </c>
    </row>
    <row r="96" spans="1:6" x14ac:dyDescent="0.6">
      <c r="A96" s="63">
        <f>B95+1</f>
        <v>46454</v>
      </c>
      <c r="B96" s="63">
        <f>A96+6</f>
        <v>46460</v>
      </c>
      <c r="C96" s="72" t="s">
        <v>40</v>
      </c>
      <c r="D96" s="72" t="s">
        <v>40</v>
      </c>
    </row>
    <row r="97" spans="1:7" x14ac:dyDescent="0.6">
      <c r="A97" s="66">
        <f>B96+1</f>
        <v>46461</v>
      </c>
      <c r="B97" s="66">
        <f>A97+6</f>
        <v>46467</v>
      </c>
      <c r="C97" s="15" t="s">
        <v>42</v>
      </c>
      <c r="D97" s="15" t="s">
        <v>42</v>
      </c>
    </row>
    <row r="98" spans="1:7" x14ac:dyDescent="0.6">
      <c r="A98" s="73">
        <v>46468</v>
      </c>
      <c r="B98" s="73">
        <v>46480</v>
      </c>
      <c r="C98" s="115" t="s">
        <v>74</v>
      </c>
      <c r="D98" s="115"/>
    </row>
    <row r="99" spans="1:7" x14ac:dyDescent="0.6">
      <c r="A99" s="63">
        <v>46480</v>
      </c>
      <c r="B99" s="52">
        <v>46481</v>
      </c>
      <c r="C99" s="41" t="s">
        <v>75</v>
      </c>
      <c r="D99" s="74"/>
      <c r="G99" s="1" t="s">
        <v>73</v>
      </c>
    </row>
    <row r="100" spans="1:7" ht="52" x14ac:dyDescent="0.6">
      <c r="A100" s="75">
        <v>46481</v>
      </c>
      <c r="B100" s="76"/>
      <c r="C100" s="77" t="s">
        <v>76</v>
      </c>
      <c r="D100" s="15"/>
    </row>
    <row r="101" spans="1:7" x14ac:dyDescent="0.6">
      <c r="A101" s="66">
        <f>A100+1</f>
        <v>46482</v>
      </c>
      <c r="B101" s="66">
        <f>A101+6</f>
        <v>46488</v>
      </c>
      <c r="C101" s="15" t="s">
        <v>44</v>
      </c>
      <c r="D101" s="78"/>
    </row>
    <row r="102" spans="1:7" x14ac:dyDescent="0.6">
      <c r="A102" s="66"/>
      <c r="B102" s="66"/>
      <c r="C102" s="15"/>
      <c r="D102" s="79" t="s">
        <v>77</v>
      </c>
    </row>
    <row r="103" spans="1:7" x14ac:dyDescent="0.6">
      <c r="A103" s="66">
        <f>B101+1</f>
        <v>46489</v>
      </c>
      <c r="B103" s="66">
        <f>A103+6</f>
        <v>46495</v>
      </c>
      <c r="C103" s="15" t="s">
        <v>46</v>
      </c>
      <c r="D103" s="41"/>
    </row>
    <row r="104" spans="1:7" ht="52" x14ac:dyDescent="0.6">
      <c r="A104" s="66"/>
      <c r="B104" s="66">
        <v>46495</v>
      </c>
      <c r="C104" s="26"/>
      <c r="D104" s="80" t="s">
        <v>78</v>
      </c>
      <c r="E104" s="81"/>
    </row>
    <row r="105" spans="1:7" x14ac:dyDescent="0.6">
      <c r="A105" s="63">
        <v>46501</v>
      </c>
      <c r="B105" s="63">
        <v>46502</v>
      </c>
      <c r="C105" s="82" t="s">
        <v>79</v>
      </c>
      <c r="D105" s="83"/>
    </row>
    <row r="106" spans="1:7" x14ac:dyDescent="0.6">
      <c r="A106" s="66"/>
      <c r="B106" s="66"/>
      <c r="C106" s="26"/>
      <c r="D106" s="49" t="s">
        <v>80</v>
      </c>
    </row>
    <row r="107" spans="1:7" x14ac:dyDescent="0.6">
      <c r="A107" s="66"/>
      <c r="B107" s="66"/>
      <c r="C107" s="84"/>
      <c r="D107" s="49" t="s">
        <v>81</v>
      </c>
    </row>
    <row r="108" spans="1:7" x14ac:dyDescent="0.6">
      <c r="A108" s="6"/>
      <c r="B108" s="66"/>
      <c r="C108" s="84"/>
      <c r="D108" s="49" t="s">
        <v>82</v>
      </c>
    </row>
    <row r="109" spans="1:7" x14ac:dyDescent="0.6">
      <c r="A109" s="12">
        <f>B103+8</f>
        <v>46503</v>
      </c>
      <c r="B109" s="63">
        <f>A109+6</f>
        <v>46509</v>
      </c>
      <c r="C109" s="41" t="s">
        <v>83</v>
      </c>
      <c r="D109" s="15"/>
    </row>
    <row r="110" spans="1:7" ht="52" x14ac:dyDescent="0.6">
      <c r="A110" s="12">
        <v>46508</v>
      </c>
      <c r="B110" s="63">
        <v>46509</v>
      </c>
      <c r="C110" s="41" t="s">
        <v>84</v>
      </c>
      <c r="D110" s="74"/>
    </row>
    <row r="111" spans="1:7" x14ac:dyDescent="0.6">
      <c r="A111" s="85">
        <f>B109+1</f>
        <v>46510</v>
      </c>
      <c r="B111" s="86">
        <f>A111+6</f>
        <v>46516</v>
      </c>
      <c r="C111" s="41" t="s">
        <v>85</v>
      </c>
      <c r="D111" s="87"/>
    </row>
    <row r="112" spans="1:7" ht="52" x14ac:dyDescent="0.6">
      <c r="A112" s="85">
        <v>46515</v>
      </c>
      <c r="B112" s="86">
        <v>46516</v>
      </c>
      <c r="C112" s="41" t="s">
        <v>84</v>
      </c>
      <c r="D112" s="87"/>
    </row>
    <row r="113" spans="1:4" x14ac:dyDescent="0.6">
      <c r="A113" s="66">
        <f>B111+1</f>
        <v>46517</v>
      </c>
      <c r="B113" s="66">
        <f>A113+6</f>
        <v>46523</v>
      </c>
      <c r="C113" s="88" t="s">
        <v>86</v>
      </c>
      <c r="D113" s="87"/>
    </row>
    <row r="114" spans="1:4" x14ac:dyDescent="0.6">
      <c r="A114" s="12">
        <f>B113+1</f>
        <v>46524</v>
      </c>
      <c r="B114" s="63">
        <f>A114+6</f>
        <v>46530</v>
      </c>
      <c r="C114" s="89" t="s">
        <v>87</v>
      </c>
      <c r="D114" s="15"/>
    </row>
    <row r="115" spans="1:4" x14ac:dyDescent="0.6">
      <c r="A115" s="12"/>
      <c r="B115" s="63"/>
      <c r="C115" s="89"/>
      <c r="D115" s="23" t="s">
        <v>88</v>
      </c>
    </row>
    <row r="116" spans="1:4" x14ac:dyDescent="0.6">
      <c r="A116" s="12"/>
      <c r="B116" s="63"/>
      <c r="C116" s="89"/>
      <c r="D116" s="23" t="s">
        <v>89</v>
      </c>
    </row>
    <row r="117" spans="1:4" x14ac:dyDescent="0.6">
      <c r="A117" s="90" t="s">
        <v>90</v>
      </c>
      <c r="B117" s="76"/>
      <c r="C117" s="91" t="s">
        <v>9</v>
      </c>
      <c r="D117" s="91" t="s">
        <v>10</v>
      </c>
    </row>
    <row r="118" spans="1:4" x14ac:dyDescent="0.6">
      <c r="A118" s="66">
        <v>46532</v>
      </c>
      <c r="B118" s="66">
        <v>46541</v>
      </c>
      <c r="C118" s="10" t="s">
        <v>11</v>
      </c>
      <c r="D118" s="11"/>
    </row>
    <row r="119" spans="1:4" x14ac:dyDescent="0.6">
      <c r="A119" s="92"/>
      <c r="B119" s="92"/>
      <c r="C119" s="14" t="s">
        <v>14</v>
      </c>
      <c r="D119" s="14" t="s">
        <v>14</v>
      </c>
    </row>
    <row r="120" spans="1:4" x14ac:dyDescent="0.6">
      <c r="A120" s="66">
        <v>46545</v>
      </c>
      <c r="B120" s="66">
        <v>46552</v>
      </c>
      <c r="C120" s="111" t="s">
        <v>16</v>
      </c>
      <c r="D120" s="111"/>
    </row>
    <row r="121" spans="1:4" x14ac:dyDescent="0.6">
      <c r="A121" s="66">
        <v>46545</v>
      </c>
      <c r="B121" s="66">
        <v>46559</v>
      </c>
      <c r="C121" s="111" t="s">
        <v>17</v>
      </c>
      <c r="D121" s="111"/>
    </row>
    <row r="122" spans="1:4" x14ac:dyDescent="0.6">
      <c r="A122" s="73">
        <v>46587</v>
      </c>
      <c r="B122" s="73">
        <v>46630</v>
      </c>
      <c r="C122" s="113" t="s">
        <v>91</v>
      </c>
      <c r="D122" s="114"/>
    </row>
    <row r="123" spans="1:4" x14ac:dyDescent="0.6">
      <c r="A123" s="54"/>
      <c r="B123" s="54"/>
    </row>
    <row r="124" spans="1:4" x14ac:dyDescent="0.6">
      <c r="A124" s="93" t="s">
        <v>55</v>
      </c>
      <c r="B124" s="93"/>
      <c r="C124" s="93"/>
      <c r="D124" s="93"/>
    </row>
    <row r="125" spans="1:4" x14ac:dyDescent="0.6">
      <c r="A125" s="54"/>
      <c r="B125" s="54"/>
    </row>
    <row r="126" spans="1:4" x14ac:dyDescent="0.6">
      <c r="A126" s="54"/>
      <c r="B126" s="54"/>
    </row>
    <row r="127" spans="1:4" x14ac:dyDescent="0.6">
      <c r="A127" s="54"/>
      <c r="B127" s="54"/>
    </row>
    <row r="128" spans="1:4" x14ac:dyDescent="0.6">
      <c r="A128" s="54"/>
      <c r="B128" s="54"/>
    </row>
    <row r="129" spans="1:2" x14ac:dyDescent="0.6">
      <c r="A129" s="54"/>
      <c r="B129" s="54"/>
    </row>
    <row r="130" spans="1:2" x14ac:dyDescent="0.6">
      <c r="A130" s="54"/>
      <c r="B130" s="54"/>
    </row>
    <row r="131" spans="1:2" x14ac:dyDescent="0.6">
      <c r="A131" s="54"/>
      <c r="B131" s="54"/>
    </row>
    <row r="132" spans="1:2" x14ac:dyDescent="0.6">
      <c r="A132" s="54"/>
      <c r="B132" s="54"/>
    </row>
    <row r="133" spans="1:2" x14ac:dyDescent="0.6">
      <c r="A133" s="54"/>
      <c r="B133" s="54"/>
    </row>
    <row r="134" spans="1:2" x14ac:dyDescent="0.6">
      <c r="A134" s="54"/>
      <c r="B134" s="54"/>
    </row>
    <row r="135" spans="1:2" x14ac:dyDescent="0.6">
      <c r="A135" s="54"/>
      <c r="B135" s="54"/>
    </row>
    <row r="136" spans="1:2" x14ac:dyDescent="0.6">
      <c r="A136" s="54"/>
      <c r="B136" s="54"/>
    </row>
    <row r="137" spans="1:2" x14ac:dyDescent="0.6">
      <c r="A137" s="54"/>
      <c r="B137" s="54"/>
    </row>
    <row r="138" spans="1:2" x14ac:dyDescent="0.6">
      <c r="A138" s="54"/>
      <c r="B138" s="54"/>
    </row>
    <row r="139" spans="1:2" x14ac:dyDescent="0.6">
      <c r="A139" s="54"/>
      <c r="B139" s="54"/>
    </row>
    <row r="140" spans="1:2" x14ac:dyDescent="0.6">
      <c r="A140" s="54"/>
      <c r="B140" s="54"/>
    </row>
    <row r="141" spans="1:2" x14ac:dyDescent="0.6">
      <c r="A141" s="54"/>
      <c r="B141" s="54"/>
    </row>
    <row r="142" spans="1:2" x14ac:dyDescent="0.6">
      <c r="A142" s="54"/>
      <c r="B142" s="54"/>
    </row>
    <row r="143" spans="1:2" x14ac:dyDescent="0.6">
      <c r="A143" s="54"/>
      <c r="B143" s="54"/>
    </row>
    <row r="144" spans="1:2" x14ac:dyDescent="0.6">
      <c r="A144" s="54"/>
      <c r="B144" s="54"/>
    </row>
    <row r="145" spans="1:2" x14ac:dyDescent="0.6">
      <c r="A145" s="54"/>
      <c r="B145" s="54"/>
    </row>
    <row r="146" spans="1:2" x14ac:dyDescent="0.6">
      <c r="A146" s="54"/>
      <c r="B146" s="54"/>
    </row>
    <row r="147" spans="1:2" x14ac:dyDescent="0.6">
      <c r="A147" s="54"/>
      <c r="B147" s="54"/>
    </row>
    <row r="148" spans="1:2" x14ac:dyDescent="0.6">
      <c r="A148" s="54"/>
      <c r="B148" s="54"/>
    </row>
    <row r="149" spans="1:2" x14ac:dyDescent="0.6">
      <c r="A149" s="54"/>
      <c r="B149" s="54"/>
    </row>
    <row r="150" spans="1:2" x14ac:dyDescent="0.6">
      <c r="A150" s="54"/>
      <c r="B150" s="54"/>
    </row>
    <row r="151" spans="1:2" x14ac:dyDescent="0.6">
      <c r="A151" s="54"/>
      <c r="B151" s="54"/>
    </row>
    <row r="152" spans="1:2" x14ac:dyDescent="0.6">
      <c r="A152" s="54"/>
      <c r="B152" s="54"/>
    </row>
    <row r="153" spans="1:2" x14ac:dyDescent="0.6">
      <c r="A153" s="54"/>
      <c r="B153" s="54"/>
    </row>
    <row r="154" spans="1:2" x14ac:dyDescent="0.6">
      <c r="A154" s="54"/>
      <c r="B154" s="54"/>
    </row>
    <row r="155" spans="1:2" x14ac:dyDescent="0.6">
      <c r="A155" s="54"/>
      <c r="B155" s="54"/>
    </row>
    <row r="156" spans="1:2" x14ac:dyDescent="0.6">
      <c r="A156" s="54"/>
      <c r="B156" s="54"/>
    </row>
    <row r="157" spans="1:2" x14ac:dyDescent="0.6">
      <c r="A157" s="54"/>
      <c r="B157" s="54"/>
    </row>
    <row r="158" spans="1:2" x14ac:dyDescent="0.6">
      <c r="A158" s="54"/>
      <c r="B158" s="54"/>
    </row>
    <row r="159" spans="1:2" x14ac:dyDescent="0.6">
      <c r="A159" s="54"/>
      <c r="B159" s="54"/>
    </row>
    <row r="160" spans="1:2" x14ac:dyDescent="0.6">
      <c r="A160" s="54"/>
      <c r="B160" s="54"/>
    </row>
    <row r="161" spans="1:2" x14ac:dyDescent="0.6">
      <c r="A161" s="54"/>
      <c r="B161" s="54"/>
    </row>
    <row r="162" spans="1:2" x14ac:dyDescent="0.6">
      <c r="A162" s="54"/>
      <c r="B162" s="54"/>
    </row>
    <row r="163" spans="1:2" x14ac:dyDescent="0.6">
      <c r="A163" s="54"/>
      <c r="B163" s="54"/>
    </row>
    <row r="164" spans="1:2" x14ac:dyDescent="0.6">
      <c r="A164" s="54"/>
      <c r="B164" s="54"/>
    </row>
    <row r="165" spans="1:2" x14ac:dyDescent="0.6">
      <c r="A165" s="54"/>
      <c r="B165" s="54"/>
    </row>
    <row r="166" spans="1:2" x14ac:dyDescent="0.6">
      <c r="A166" s="54"/>
      <c r="B166" s="54"/>
    </row>
    <row r="167" spans="1:2" x14ac:dyDescent="0.6">
      <c r="A167" s="54"/>
      <c r="B167" s="54"/>
    </row>
    <row r="168" spans="1:2" x14ac:dyDescent="0.6">
      <c r="A168" s="54"/>
      <c r="B168" s="54"/>
    </row>
    <row r="169" spans="1:2" x14ac:dyDescent="0.6">
      <c r="A169" s="54"/>
      <c r="B169" s="54"/>
    </row>
    <row r="170" spans="1:2" x14ac:dyDescent="0.6">
      <c r="A170" s="54"/>
      <c r="B170" s="54"/>
    </row>
    <row r="171" spans="1:2" x14ac:dyDescent="0.6">
      <c r="A171" s="54"/>
      <c r="B171" s="54"/>
    </row>
    <row r="172" spans="1:2" x14ac:dyDescent="0.6">
      <c r="A172" s="54"/>
      <c r="B172" s="54"/>
    </row>
    <row r="173" spans="1:2" x14ac:dyDescent="0.6">
      <c r="A173" s="54"/>
      <c r="B173" s="54"/>
    </row>
    <row r="174" spans="1:2" x14ac:dyDescent="0.6">
      <c r="A174" s="54"/>
      <c r="B174" s="54"/>
    </row>
    <row r="175" spans="1:2" x14ac:dyDescent="0.6">
      <c r="A175" s="54"/>
      <c r="B175" s="54"/>
    </row>
    <row r="176" spans="1:2" x14ac:dyDescent="0.6">
      <c r="A176" s="54"/>
      <c r="B176" s="54"/>
    </row>
    <row r="177" spans="1:2" x14ac:dyDescent="0.6">
      <c r="A177" s="54"/>
      <c r="B177" s="54"/>
    </row>
    <row r="178" spans="1:2" x14ac:dyDescent="0.6">
      <c r="A178" s="54"/>
      <c r="B178" s="54"/>
    </row>
    <row r="179" spans="1:2" x14ac:dyDescent="0.6">
      <c r="A179" s="54"/>
      <c r="B179" s="54"/>
    </row>
    <row r="180" spans="1:2" x14ac:dyDescent="0.6">
      <c r="A180" s="54"/>
      <c r="B180" s="54"/>
    </row>
    <row r="181" spans="1:2" x14ac:dyDescent="0.6">
      <c r="A181" s="54"/>
      <c r="B181" s="54"/>
    </row>
    <row r="182" spans="1:2" x14ac:dyDescent="0.6">
      <c r="A182" s="54"/>
      <c r="B182" s="54"/>
    </row>
    <row r="183" spans="1:2" x14ac:dyDescent="0.6">
      <c r="A183" s="54"/>
      <c r="B183" s="54"/>
    </row>
    <row r="184" spans="1:2" x14ac:dyDescent="0.6">
      <c r="A184" s="54"/>
      <c r="B184" s="54"/>
    </row>
    <row r="185" spans="1:2" x14ac:dyDescent="0.6">
      <c r="A185" s="54"/>
      <c r="B185" s="54"/>
    </row>
    <row r="186" spans="1:2" x14ac:dyDescent="0.6">
      <c r="A186" s="54"/>
      <c r="B186" s="54"/>
    </row>
    <row r="187" spans="1:2" x14ac:dyDescent="0.6">
      <c r="A187" s="54"/>
      <c r="B187" s="54"/>
    </row>
    <row r="188" spans="1:2" x14ac:dyDescent="0.6">
      <c r="A188" s="54"/>
      <c r="B188" s="54"/>
    </row>
    <row r="189" spans="1:2" x14ac:dyDescent="0.6">
      <c r="A189" s="54"/>
      <c r="B189" s="54"/>
    </row>
    <row r="190" spans="1:2" x14ac:dyDescent="0.6">
      <c r="A190" s="54"/>
      <c r="B190" s="54"/>
    </row>
    <row r="191" spans="1:2" x14ac:dyDescent="0.6">
      <c r="A191" s="54"/>
      <c r="B191" s="54"/>
    </row>
    <row r="192" spans="1:2" x14ac:dyDescent="0.6">
      <c r="A192" s="54"/>
      <c r="B192" s="54"/>
    </row>
    <row r="193" spans="1:2" x14ac:dyDescent="0.6">
      <c r="A193" s="54"/>
      <c r="B193" s="54"/>
    </row>
    <row r="194" spans="1:2" x14ac:dyDescent="0.6">
      <c r="A194" s="54"/>
      <c r="B194" s="54"/>
    </row>
    <row r="195" spans="1:2" x14ac:dyDescent="0.6">
      <c r="A195" s="54"/>
      <c r="B195" s="54"/>
    </row>
    <row r="196" spans="1:2" x14ac:dyDescent="0.6">
      <c r="A196" s="54"/>
      <c r="B196" s="54"/>
    </row>
    <row r="197" spans="1:2" x14ac:dyDescent="0.6">
      <c r="A197" s="54"/>
      <c r="B197" s="54"/>
    </row>
    <row r="198" spans="1:2" x14ac:dyDescent="0.6">
      <c r="A198" s="54"/>
      <c r="B198" s="54"/>
    </row>
    <row r="199" spans="1:2" x14ac:dyDescent="0.6">
      <c r="A199" s="54"/>
      <c r="B199" s="54"/>
    </row>
    <row r="200" spans="1:2" x14ac:dyDescent="0.6">
      <c r="A200" s="54"/>
      <c r="B200" s="54"/>
    </row>
    <row r="201" spans="1:2" x14ac:dyDescent="0.6">
      <c r="A201" s="54"/>
      <c r="B201" s="54"/>
    </row>
    <row r="202" spans="1:2" x14ac:dyDescent="0.6">
      <c r="A202" s="54"/>
      <c r="B202" s="54"/>
    </row>
    <row r="203" spans="1:2" x14ac:dyDescent="0.6">
      <c r="A203" s="54"/>
      <c r="B203" s="54"/>
    </row>
    <row r="204" spans="1:2" x14ac:dyDescent="0.6">
      <c r="A204" s="54"/>
      <c r="B204" s="54"/>
    </row>
    <row r="205" spans="1:2" x14ac:dyDescent="0.6">
      <c r="A205" s="54"/>
      <c r="B205" s="54"/>
    </row>
    <row r="206" spans="1:2" x14ac:dyDescent="0.6">
      <c r="A206" s="54"/>
      <c r="B206" s="54"/>
    </row>
    <row r="207" spans="1:2" x14ac:dyDescent="0.6">
      <c r="A207" s="54"/>
      <c r="B207" s="54"/>
    </row>
  </sheetData>
  <mergeCells count="26">
    <mergeCell ref="C52:D52"/>
    <mergeCell ref="C89:D89"/>
    <mergeCell ref="C98:D98"/>
    <mergeCell ref="C46:D46"/>
    <mergeCell ref="A54:D54"/>
    <mergeCell ref="A13:B14"/>
    <mergeCell ref="C13:D13"/>
    <mergeCell ref="C14:D14"/>
    <mergeCell ref="C17:D17"/>
    <mergeCell ref="C18:D18"/>
    <mergeCell ref="A124:D124"/>
    <mergeCell ref="C19:D19"/>
    <mergeCell ref="C26:D26"/>
    <mergeCell ref="C29:D29"/>
    <mergeCell ref="C35:D35"/>
    <mergeCell ref="C33:D33"/>
    <mergeCell ref="C28:D28"/>
    <mergeCell ref="C34:D34"/>
    <mergeCell ref="C20:D20"/>
    <mergeCell ref="C42:D42"/>
    <mergeCell ref="C36:D36"/>
    <mergeCell ref="C39:D39"/>
    <mergeCell ref="C122:D122"/>
    <mergeCell ref="C120:D120"/>
    <mergeCell ref="C121:D121"/>
    <mergeCell ref="C51:D51"/>
  </mergeCells>
  <pageMargins left="0.70866141732283472" right="0.70866141732283472" top="0.39370078740157483" bottom="0.39370078740157483" header="0.31496062992125984" footer="0.31496062992125984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Mielke</dc:creator>
  <cp:keywords/>
  <dc:description/>
  <cp:lastModifiedBy>Weidmann, Nils</cp:lastModifiedBy>
  <cp:revision/>
  <dcterms:created xsi:type="dcterms:W3CDTF">2023-10-28T13:01:03Z</dcterms:created>
  <dcterms:modified xsi:type="dcterms:W3CDTF">2026-05-01T20:09:43Z</dcterms:modified>
  <cp:category/>
  <cp:contentStatus/>
</cp:coreProperties>
</file>